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440" windowHeight="11580"/>
  </bookViews>
  <sheets>
    <sheet name="Manut DT8" sheetId="11" r:id="rId1"/>
  </sheets>
  <definedNames>
    <definedName name="_xlnm.Print_Area" localSheetId="0">'Manut DT8'!$A$1:$E$25</definedName>
  </definedNames>
  <calcPr calcId="144525"/>
</workbook>
</file>

<file path=xl/calcChain.xml><?xml version="1.0" encoding="utf-8"?>
<calcChain xmlns="http://schemas.openxmlformats.org/spreadsheetml/2006/main">
  <c r="B40" i="11" l="1"/>
  <c r="B36" i="11"/>
  <c r="B32" i="11"/>
  <c r="B16" i="11"/>
  <c r="D48" i="11" l="1"/>
  <c r="D24" i="11"/>
  <c r="D44" i="11" l="1"/>
  <c r="C40" i="11"/>
  <c r="C36" i="11"/>
  <c r="C32" i="11"/>
  <c r="D20" i="11"/>
  <c r="C16" i="11"/>
  <c r="B12" i="11"/>
  <c r="C12" i="11" s="1"/>
  <c r="C8" i="11"/>
  <c r="D50" i="11" l="1"/>
  <c r="D26" i="11"/>
  <c r="D52" i="11" l="1"/>
  <c r="D54" i="11" s="1"/>
  <c r="D58" i="11" s="1"/>
</calcChain>
</file>

<file path=xl/comments1.xml><?xml version="1.0" encoding="utf-8"?>
<comments xmlns="http://schemas.openxmlformats.org/spreadsheetml/2006/main">
  <authors>
    <author>Quattrocchi, Vincenzo Paolo</author>
  </authors>
  <commentList>
    <comment ref="B8" authorId="0">
      <text>
        <r>
          <rPr>
            <b/>
            <sz val="9"/>
            <color indexed="81"/>
            <rFont val="Tahoma"/>
            <family val="2"/>
          </rPr>
          <t xml:space="preserve">Valorizzare solo le celle in giallo, le altre celle verranno calcolate automaticamente.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<sst xmlns="http://schemas.openxmlformats.org/spreadsheetml/2006/main" count="57" uniqueCount="21">
  <si>
    <t>ATTIVITA' DI MANUTENZIONE ORDINARIA SOGGETTE A RIBASSO %</t>
  </si>
  <si>
    <t xml:space="preserve">BASE ASTA ANNUALE </t>
  </si>
  <si>
    <t>IMPORTO ANNUALE RIBASSATO</t>
  </si>
  <si>
    <t>FIGURA PROFESSIONALE</t>
  </si>
  <si>
    <t>ORE ANNUALI PREVISTE</t>
  </si>
  <si>
    <t>PREZZO UNITARIO (€)</t>
  </si>
  <si>
    <t>IMPORTO ANNUALE PREVISTO (€)</t>
  </si>
  <si>
    <t>ATTIVITA' DI MANUTENZIONE CORRETTIVA - MATERIALI</t>
  </si>
  <si>
    <t>TOTALE LOTTI</t>
  </si>
  <si>
    <t>MANUTENZIONE IMPIANTI CLIMATIZZAZIONE DT8</t>
  </si>
  <si>
    <t>ONERI DI SICUREZZA</t>
  </si>
  <si>
    <t>TOTALE LOTTI TRIENNALE</t>
  </si>
  <si>
    <t>TOTALE</t>
  </si>
  <si>
    <t xml:space="preserve">TOTALE LOTTO </t>
  </si>
  <si>
    <t>TRATTA A14 NORD-A16</t>
  </si>
  <si>
    <t xml:space="preserve"> TRATTA A14 SUD</t>
  </si>
  <si>
    <t>RIBASSO % SU ELENCO PREZZI</t>
  </si>
  <si>
    <t>ATTIVITA' DI MANUTENZIONE STRAORDINARIA - MATERIALI</t>
  </si>
  <si>
    <t>ATTIVITA' DI MANUTENZIONE CORRETTIVA/STRAORDINARIA - MANODOPERA GIORNI FERIALI</t>
  </si>
  <si>
    <t>ATTIVITA' DI MANUTENZIONE CORRETTIVA/STRAORDINARIA - MANODOPERA GIORNI FESTIVI ED ORARIO NOTTURNO</t>
  </si>
  <si>
    <t xml:space="preserve">Intervento Squadra Tipo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</si>
</sst>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€&quot;\ * #,##0.00_-;\-&quot;€&quot;\ * #,##0.00_-;_-&quot;€&quot;\ * &quot;-&quot;??_-;_-@_-"/>
    <numFmt numFmtId="165" formatCode="0.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2" fillId="0" borderId="0" xfId="3"/>
    <xf numFmtId="0" fontId="2" fillId="0" borderId="0" xfId="3" applyAlignment="1">
      <alignment vertical="center"/>
    </xf>
    <xf numFmtId="0" fontId="2" fillId="0" borderId="0" xfId="3" applyBorder="1"/>
    <xf numFmtId="44" fontId="2" fillId="0" borderId="0" xfId="3" applyNumberFormat="1"/>
    <xf numFmtId="9" fontId="2" fillId="0" borderId="0" xfId="2" applyFont="1"/>
    <xf numFmtId="0" fontId="4" fillId="0" borderId="1" xfId="3" applyFont="1" applyFill="1" applyBorder="1" applyAlignment="1">
      <alignment horizontal="center" vertical="center"/>
    </xf>
    <xf numFmtId="0" fontId="2" fillId="0" borderId="1" xfId="3" applyFill="1" applyBorder="1" applyAlignment="1">
      <alignment horizontal="center"/>
    </xf>
    <xf numFmtId="44" fontId="2" fillId="0" borderId="1" xfId="3" applyNumberFormat="1" applyFill="1" applyBorder="1"/>
    <xf numFmtId="0" fontId="2" fillId="0" borderId="0" xfId="3" applyFill="1" applyAlignment="1">
      <alignment vertical="center"/>
    </xf>
    <xf numFmtId="44" fontId="5" fillId="0" borderId="1" xfId="1" applyFont="1" applyFill="1" applyBorder="1" applyAlignment="1">
      <alignment horizontal="center" vertical="center"/>
    </xf>
    <xf numFmtId="44" fontId="5" fillId="0" borderId="2" xfId="1" applyFont="1" applyFill="1" applyBorder="1" applyAlignment="1">
      <alignment horizontal="center" vertical="center"/>
    </xf>
    <xf numFmtId="9" fontId="2" fillId="0" borderId="3" xfId="2" applyFont="1" applyFill="1" applyBorder="1" applyAlignment="1">
      <alignment horizontal="center" vertical="center" wrapText="1"/>
    </xf>
    <xf numFmtId="44" fontId="5" fillId="0" borderId="3" xfId="1" applyFont="1" applyFill="1" applyBorder="1" applyAlignment="1">
      <alignment horizontal="center" vertical="center"/>
    </xf>
    <xf numFmtId="0" fontId="2" fillId="0" borderId="0" xfId="3" applyFill="1"/>
    <xf numFmtId="0" fontId="4" fillId="0" borderId="1" xfId="3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/>
    </xf>
    <xf numFmtId="44" fontId="2" fillId="0" borderId="0" xfId="1" applyFont="1" applyFill="1"/>
    <xf numFmtId="0" fontId="2" fillId="0" borderId="1" xfId="3" applyFont="1" applyFill="1" applyBorder="1" applyAlignment="1">
      <alignment horizontal="center"/>
    </xf>
    <xf numFmtId="44" fontId="2" fillId="0" borderId="1" xfId="3" applyNumberFormat="1" applyFont="1" applyFill="1" applyBorder="1"/>
    <xf numFmtId="0" fontId="2" fillId="0" borderId="0" xfId="3" applyFont="1" applyFill="1"/>
    <xf numFmtId="0" fontId="2" fillId="3" borderId="1" xfId="3" applyFill="1" applyBorder="1" applyAlignment="1">
      <alignment horizontal="center"/>
    </xf>
    <xf numFmtId="44" fontId="2" fillId="3" borderId="1" xfId="3" applyNumberFormat="1" applyFill="1" applyBorder="1"/>
    <xf numFmtId="0" fontId="2" fillId="0" borderId="1" xfId="3" applyFill="1" applyBorder="1" applyAlignment="1">
      <alignment horizontal="right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165" fontId="2" fillId="4" borderId="1" xfId="2" applyNumberFormat="1" applyFont="1" applyFill="1" applyBorder="1" applyAlignment="1">
      <alignment horizontal="center" vertical="center" wrapText="1"/>
    </xf>
    <xf numFmtId="165" fontId="2" fillId="5" borderId="1" xfId="2" applyNumberFormat="1" applyFont="1" applyFill="1" applyBorder="1" applyAlignment="1">
      <alignment horizontal="center" vertical="center" wrapText="1"/>
    </xf>
  </cellXfs>
  <cellStyles count="6">
    <cellStyle name="Normale" xfId="0" builtinId="0"/>
    <cellStyle name="Normale 2" xfId="3"/>
    <cellStyle name="Normale 2 2" xfId="4"/>
    <cellStyle name="Normale 3" xfId="5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58"/>
  <sheetViews>
    <sheetView tabSelected="1" zoomScale="70" zoomScaleNormal="70" workbookViewId="0">
      <selection activeCell="B8" sqref="B8"/>
    </sheetView>
  </sheetViews>
  <sheetFormatPr defaultRowHeight="12.75" x14ac:dyDescent="0.2"/>
  <cols>
    <col min="1" max="1" width="34.140625" style="1" customWidth="1"/>
    <col min="2" max="2" width="37.140625" style="1" customWidth="1"/>
    <col min="3" max="3" width="31.28515625" style="1" customWidth="1"/>
    <col min="4" max="4" width="20.5703125" style="1" customWidth="1"/>
    <col min="5" max="5" width="15.7109375" style="1" bestFit="1" customWidth="1"/>
    <col min="6" max="152" width="9.140625" style="1"/>
    <col min="153" max="153" width="38.7109375" style="1" bestFit="1" customWidth="1"/>
    <col min="154" max="154" width="42.5703125" style="1" customWidth="1"/>
    <col min="155" max="155" width="18.85546875" style="1" customWidth="1"/>
    <col min="156" max="156" width="18" style="1" bestFit="1" customWidth="1"/>
    <col min="157" max="159" width="9.140625" style="1" customWidth="1"/>
    <col min="160" max="162" width="18" style="1" customWidth="1"/>
    <col min="163" max="174" width="5" style="1" customWidth="1"/>
    <col min="175" max="408" width="9.140625" style="1"/>
    <col min="409" max="409" width="38.7109375" style="1" bestFit="1" customWidth="1"/>
    <col min="410" max="410" width="42.5703125" style="1" customWidth="1"/>
    <col min="411" max="411" width="18.85546875" style="1" customWidth="1"/>
    <col min="412" max="412" width="18" style="1" bestFit="1" customWidth="1"/>
    <col min="413" max="415" width="9.140625" style="1" customWidth="1"/>
    <col min="416" max="418" width="18" style="1" customWidth="1"/>
    <col min="419" max="430" width="5" style="1" customWidth="1"/>
    <col min="431" max="664" width="9.140625" style="1"/>
    <col min="665" max="665" width="38.7109375" style="1" bestFit="1" customWidth="1"/>
    <col min="666" max="666" width="42.5703125" style="1" customWidth="1"/>
    <col min="667" max="667" width="18.85546875" style="1" customWidth="1"/>
    <col min="668" max="668" width="18" style="1" bestFit="1" customWidth="1"/>
    <col min="669" max="671" width="9.140625" style="1" customWidth="1"/>
    <col min="672" max="674" width="18" style="1" customWidth="1"/>
    <col min="675" max="686" width="5" style="1" customWidth="1"/>
    <col min="687" max="920" width="9.140625" style="1"/>
    <col min="921" max="921" width="38.7109375" style="1" bestFit="1" customWidth="1"/>
    <col min="922" max="922" width="42.5703125" style="1" customWidth="1"/>
    <col min="923" max="923" width="18.85546875" style="1" customWidth="1"/>
    <col min="924" max="924" width="18" style="1" bestFit="1" customWidth="1"/>
    <col min="925" max="927" width="9.140625" style="1" customWidth="1"/>
    <col min="928" max="930" width="18" style="1" customWidth="1"/>
    <col min="931" max="942" width="5" style="1" customWidth="1"/>
    <col min="943" max="1176" width="9.140625" style="1"/>
    <col min="1177" max="1177" width="38.7109375" style="1" bestFit="1" customWidth="1"/>
    <col min="1178" max="1178" width="42.5703125" style="1" customWidth="1"/>
    <col min="1179" max="1179" width="18.85546875" style="1" customWidth="1"/>
    <col min="1180" max="1180" width="18" style="1" bestFit="1" customWidth="1"/>
    <col min="1181" max="1183" width="9.140625" style="1" customWidth="1"/>
    <col min="1184" max="1186" width="18" style="1" customWidth="1"/>
    <col min="1187" max="1198" width="5" style="1" customWidth="1"/>
    <col min="1199" max="1432" width="9.140625" style="1"/>
    <col min="1433" max="1433" width="38.7109375" style="1" bestFit="1" customWidth="1"/>
    <col min="1434" max="1434" width="42.5703125" style="1" customWidth="1"/>
    <col min="1435" max="1435" width="18.85546875" style="1" customWidth="1"/>
    <col min="1436" max="1436" width="18" style="1" bestFit="1" customWidth="1"/>
    <col min="1437" max="1439" width="9.140625" style="1" customWidth="1"/>
    <col min="1440" max="1442" width="18" style="1" customWidth="1"/>
    <col min="1443" max="1454" width="5" style="1" customWidth="1"/>
    <col min="1455" max="1688" width="9.140625" style="1"/>
    <col min="1689" max="1689" width="38.7109375" style="1" bestFit="1" customWidth="1"/>
    <col min="1690" max="1690" width="42.5703125" style="1" customWidth="1"/>
    <col min="1691" max="1691" width="18.85546875" style="1" customWidth="1"/>
    <col min="1692" max="1692" width="18" style="1" bestFit="1" customWidth="1"/>
    <col min="1693" max="1695" width="9.140625" style="1" customWidth="1"/>
    <col min="1696" max="1698" width="18" style="1" customWidth="1"/>
    <col min="1699" max="1710" width="5" style="1" customWidth="1"/>
    <col min="1711" max="1944" width="9.140625" style="1"/>
    <col min="1945" max="1945" width="38.7109375" style="1" bestFit="1" customWidth="1"/>
    <col min="1946" max="1946" width="42.5703125" style="1" customWidth="1"/>
    <col min="1947" max="1947" width="18.85546875" style="1" customWidth="1"/>
    <col min="1948" max="1948" width="18" style="1" bestFit="1" customWidth="1"/>
    <col min="1949" max="1951" width="9.140625" style="1" customWidth="1"/>
    <col min="1952" max="1954" width="18" style="1" customWidth="1"/>
    <col min="1955" max="1966" width="5" style="1" customWidth="1"/>
    <col min="1967" max="2200" width="9.140625" style="1"/>
    <col min="2201" max="2201" width="38.7109375" style="1" bestFit="1" customWidth="1"/>
    <col min="2202" max="2202" width="42.5703125" style="1" customWidth="1"/>
    <col min="2203" max="2203" width="18.85546875" style="1" customWidth="1"/>
    <col min="2204" max="2204" width="18" style="1" bestFit="1" customWidth="1"/>
    <col min="2205" max="2207" width="9.140625" style="1" customWidth="1"/>
    <col min="2208" max="2210" width="18" style="1" customWidth="1"/>
    <col min="2211" max="2222" width="5" style="1" customWidth="1"/>
    <col min="2223" max="2456" width="9.140625" style="1"/>
    <col min="2457" max="2457" width="38.7109375" style="1" bestFit="1" customWidth="1"/>
    <col min="2458" max="2458" width="42.5703125" style="1" customWidth="1"/>
    <col min="2459" max="2459" width="18.85546875" style="1" customWidth="1"/>
    <col min="2460" max="2460" width="18" style="1" bestFit="1" customWidth="1"/>
    <col min="2461" max="2463" width="9.140625" style="1" customWidth="1"/>
    <col min="2464" max="2466" width="18" style="1" customWidth="1"/>
    <col min="2467" max="2478" width="5" style="1" customWidth="1"/>
    <col min="2479" max="2712" width="9.140625" style="1"/>
    <col min="2713" max="2713" width="38.7109375" style="1" bestFit="1" customWidth="1"/>
    <col min="2714" max="2714" width="42.5703125" style="1" customWidth="1"/>
    <col min="2715" max="2715" width="18.85546875" style="1" customWidth="1"/>
    <col min="2716" max="2716" width="18" style="1" bestFit="1" customWidth="1"/>
    <col min="2717" max="2719" width="9.140625" style="1" customWidth="1"/>
    <col min="2720" max="2722" width="18" style="1" customWidth="1"/>
    <col min="2723" max="2734" width="5" style="1" customWidth="1"/>
    <col min="2735" max="2968" width="9.140625" style="1"/>
    <col min="2969" max="2969" width="38.7109375" style="1" bestFit="1" customWidth="1"/>
    <col min="2970" max="2970" width="42.5703125" style="1" customWidth="1"/>
    <col min="2971" max="2971" width="18.85546875" style="1" customWidth="1"/>
    <col min="2972" max="2972" width="18" style="1" bestFit="1" customWidth="1"/>
    <col min="2973" max="2975" width="9.140625" style="1" customWidth="1"/>
    <col min="2976" max="2978" width="18" style="1" customWidth="1"/>
    <col min="2979" max="2990" width="5" style="1" customWidth="1"/>
    <col min="2991" max="3224" width="9.140625" style="1"/>
    <col min="3225" max="3225" width="38.7109375" style="1" bestFit="1" customWidth="1"/>
    <col min="3226" max="3226" width="42.5703125" style="1" customWidth="1"/>
    <col min="3227" max="3227" width="18.85546875" style="1" customWidth="1"/>
    <col min="3228" max="3228" width="18" style="1" bestFit="1" customWidth="1"/>
    <col min="3229" max="3231" width="9.140625" style="1" customWidth="1"/>
    <col min="3232" max="3234" width="18" style="1" customWidth="1"/>
    <col min="3235" max="3246" width="5" style="1" customWidth="1"/>
    <col min="3247" max="3480" width="9.140625" style="1"/>
    <col min="3481" max="3481" width="38.7109375" style="1" bestFit="1" customWidth="1"/>
    <col min="3482" max="3482" width="42.5703125" style="1" customWidth="1"/>
    <col min="3483" max="3483" width="18.85546875" style="1" customWidth="1"/>
    <col min="3484" max="3484" width="18" style="1" bestFit="1" customWidth="1"/>
    <col min="3485" max="3487" width="9.140625" style="1" customWidth="1"/>
    <col min="3488" max="3490" width="18" style="1" customWidth="1"/>
    <col min="3491" max="3502" width="5" style="1" customWidth="1"/>
    <col min="3503" max="3736" width="9.140625" style="1"/>
    <col min="3737" max="3737" width="38.7109375" style="1" bestFit="1" customWidth="1"/>
    <col min="3738" max="3738" width="42.5703125" style="1" customWidth="1"/>
    <col min="3739" max="3739" width="18.85546875" style="1" customWidth="1"/>
    <col min="3740" max="3740" width="18" style="1" bestFit="1" customWidth="1"/>
    <col min="3741" max="3743" width="9.140625" style="1" customWidth="1"/>
    <col min="3744" max="3746" width="18" style="1" customWidth="1"/>
    <col min="3747" max="3758" width="5" style="1" customWidth="1"/>
    <col min="3759" max="3992" width="9.140625" style="1"/>
    <col min="3993" max="3993" width="38.7109375" style="1" bestFit="1" customWidth="1"/>
    <col min="3994" max="3994" width="42.5703125" style="1" customWidth="1"/>
    <col min="3995" max="3995" width="18.85546875" style="1" customWidth="1"/>
    <col min="3996" max="3996" width="18" style="1" bestFit="1" customWidth="1"/>
    <col min="3997" max="3999" width="9.140625" style="1" customWidth="1"/>
    <col min="4000" max="4002" width="18" style="1" customWidth="1"/>
    <col min="4003" max="4014" width="5" style="1" customWidth="1"/>
    <col min="4015" max="4248" width="9.140625" style="1"/>
    <col min="4249" max="4249" width="38.7109375" style="1" bestFit="1" customWidth="1"/>
    <col min="4250" max="4250" width="42.5703125" style="1" customWidth="1"/>
    <col min="4251" max="4251" width="18.85546875" style="1" customWidth="1"/>
    <col min="4252" max="4252" width="18" style="1" bestFit="1" customWidth="1"/>
    <col min="4253" max="4255" width="9.140625" style="1" customWidth="1"/>
    <col min="4256" max="4258" width="18" style="1" customWidth="1"/>
    <col min="4259" max="4270" width="5" style="1" customWidth="1"/>
    <col min="4271" max="4504" width="9.140625" style="1"/>
    <col min="4505" max="4505" width="38.7109375" style="1" bestFit="1" customWidth="1"/>
    <col min="4506" max="4506" width="42.5703125" style="1" customWidth="1"/>
    <col min="4507" max="4507" width="18.85546875" style="1" customWidth="1"/>
    <col min="4508" max="4508" width="18" style="1" bestFit="1" customWidth="1"/>
    <col min="4509" max="4511" width="9.140625" style="1" customWidth="1"/>
    <col min="4512" max="4514" width="18" style="1" customWidth="1"/>
    <col min="4515" max="4526" width="5" style="1" customWidth="1"/>
    <col min="4527" max="4760" width="9.140625" style="1"/>
    <col min="4761" max="4761" width="38.7109375" style="1" bestFit="1" customWidth="1"/>
    <col min="4762" max="4762" width="42.5703125" style="1" customWidth="1"/>
    <col min="4763" max="4763" width="18.85546875" style="1" customWidth="1"/>
    <col min="4764" max="4764" width="18" style="1" bestFit="1" customWidth="1"/>
    <col min="4765" max="4767" width="9.140625" style="1" customWidth="1"/>
    <col min="4768" max="4770" width="18" style="1" customWidth="1"/>
    <col min="4771" max="4782" width="5" style="1" customWidth="1"/>
    <col min="4783" max="5016" width="9.140625" style="1"/>
    <col min="5017" max="5017" width="38.7109375" style="1" bestFit="1" customWidth="1"/>
    <col min="5018" max="5018" width="42.5703125" style="1" customWidth="1"/>
    <col min="5019" max="5019" width="18.85546875" style="1" customWidth="1"/>
    <col min="5020" max="5020" width="18" style="1" bestFit="1" customWidth="1"/>
    <col min="5021" max="5023" width="9.140625" style="1" customWidth="1"/>
    <col min="5024" max="5026" width="18" style="1" customWidth="1"/>
    <col min="5027" max="5038" width="5" style="1" customWidth="1"/>
    <col min="5039" max="5272" width="9.140625" style="1"/>
    <col min="5273" max="5273" width="38.7109375" style="1" bestFit="1" customWidth="1"/>
    <col min="5274" max="5274" width="42.5703125" style="1" customWidth="1"/>
    <col min="5275" max="5275" width="18.85546875" style="1" customWidth="1"/>
    <col min="5276" max="5276" width="18" style="1" bestFit="1" customWidth="1"/>
    <col min="5277" max="5279" width="9.140625" style="1" customWidth="1"/>
    <col min="5280" max="5282" width="18" style="1" customWidth="1"/>
    <col min="5283" max="5294" width="5" style="1" customWidth="1"/>
    <col min="5295" max="5528" width="9.140625" style="1"/>
    <col min="5529" max="5529" width="38.7109375" style="1" bestFit="1" customWidth="1"/>
    <col min="5530" max="5530" width="42.5703125" style="1" customWidth="1"/>
    <col min="5531" max="5531" width="18.85546875" style="1" customWidth="1"/>
    <col min="5532" max="5532" width="18" style="1" bestFit="1" customWidth="1"/>
    <col min="5533" max="5535" width="9.140625" style="1" customWidth="1"/>
    <col min="5536" max="5538" width="18" style="1" customWidth="1"/>
    <col min="5539" max="5550" width="5" style="1" customWidth="1"/>
    <col min="5551" max="5784" width="9.140625" style="1"/>
    <col min="5785" max="5785" width="38.7109375" style="1" bestFit="1" customWidth="1"/>
    <col min="5786" max="5786" width="42.5703125" style="1" customWidth="1"/>
    <col min="5787" max="5787" width="18.85546875" style="1" customWidth="1"/>
    <col min="5788" max="5788" width="18" style="1" bestFit="1" customWidth="1"/>
    <col min="5789" max="5791" width="9.140625" style="1" customWidth="1"/>
    <col min="5792" max="5794" width="18" style="1" customWidth="1"/>
    <col min="5795" max="5806" width="5" style="1" customWidth="1"/>
    <col min="5807" max="6040" width="9.140625" style="1"/>
    <col min="6041" max="6041" width="38.7109375" style="1" bestFit="1" customWidth="1"/>
    <col min="6042" max="6042" width="42.5703125" style="1" customWidth="1"/>
    <col min="6043" max="6043" width="18.85546875" style="1" customWidth="1"/>
    <col min="6044" max="6044" width="18" style="1" bestFit="1" customWidth="1"/>
    <col min="6045" max="6047" width="9.140625" style="1" customWidth="1"/>
    <col min="6048" max="6050" width="18" style="1" customWidth="1"/>
    <col min="6051" max="6062" width="5" style="1" customWidth="1"/>
    <col min="6063" max="6296" width="9.140625" style="1"/>
    <col min="6297" max="6297" width="38.7109375" style="1" bestFit="1" customWidth="1"/>
    <col min="6298" max="6298" width="42.5703125" style="1" customWidth="1"/>
    <col min="6299" max="6299" width="18.85546875" style="1" customWidth="1"/>
    <col min="6300" max="6300" width="18" style="1" bestFit="1" customWidth="1"/>
    <col min="6301" max="6303" width="9.140625" style="1" customWidth="1"/>
    <col min="6304" max="6306" width="18" style="1" customWidth="1"/>
    <col min="6307" max="6318" width="5" style="1" customWidth="1"/>
    <col min="6319" max="6552" width="9.140625" style="1"/>
    <col min="6553" max="6553" width="38.7109375" style="1" bestFit="1" customWidth="1"/>
    <col min="6554" max="6554" width="42.5703125" style="1" customWidth="1"/>
    <col min="6555" max="6555" width="18.85546875" style="1" customWidth="1"/>
    <col min="6556" max="6556" width="18" style="1" bestFit="1" customWidth="1"/>
    <col min="6557" max="6559" width="9.140625" style="1" customWidth="1"/>
    <col min="6560" max="6562" width="18" style="1" customWidth="1"/>
    <col min="6563" max="6574" width="5" style="1" customWidth="1"/>
    <col min="6575" max="6808" width="9.140625" style="1"/>
    <col min="6809" max="6809" width="38.7109375" style="1" bestFit="1" customWidth="1"/>
    <col min="6810" max="6810" width="42.5703125" style="1" customWidth="1"/>
    <col min="6811" max="6811" width="18.85546875" style="1" customWidth="1"/>
    <col min="6812" max="6812" width="18" style="1" bestFit="1" customWidth="1"/>
    <col min="6813" max="6815" width="9.140625" style="1" customWidth="1"/>
    <col min="6816" max="6818" width="18" style="1" customWidth="1"/>
    <col min="6819" max="6830" width="5" style="1" customWidth="1"/>
    <col min="6831" max="7064" width="9.140625" style="1"/>
    <col min="7065" max="7065" width="38.7109375" style="1" bestFit="1" customWidth="1"/>
    <col min="7066" max="7066" width="42.5703125" style="1" customWidth="1"/>
    <col min="7067" max="7067" width="18.85546875" style="1" customWidth="1"/>
    <col min="7068" max="7068" width="18" style="1" bestFit="1" customWidth="1"/>
    <col min="7069" max="7071" width="9.140625" style="1" customWidth="1"/>
    <col min="7072" max="7074" width="18" style="1" customWidth="1"/>
    <col min="7075" max="7086" width="5" style="1" customWidth="1"/>
    <col min="7087" max="7320" width="9.140625" style="1"/>
    <col min="7321" max="7321" width="38.7109375" style="1" bestFit="1" customWidth="1"/>
    <col min="7322" max="7322" width="42.5703125" style="1" customWidth="1"/>
    <col min="7323" max="7323" width="18.85546875" style="1" customWidth="1"/>
    <col min="7324" max="7324" width="18" style="1" bestFit="1" customWidth="1"/>
    <col min="7325" max="7327" width="9.140625" style="1" customWidth="1"/>
    <col min="7328" max="7330" width="18" style="1" customWidth="1"/>
    <col min="7331" max="7342" width="5" style="1" customWidth="1"/>
    <col min="7343" max="7576" width="9.140625" style="1"/>
    <col min="7577" max="7577" width="38.7109375" style="1" bestFit="1" customWidth="1"/>
    <col min="7578" max="7578" width="42.5703125" style="1" customWidth="1"/>
    <col min="7579" max="7579" width="18.85546875" style="1" customWidth="1"/>
    <col min="7580" max="7580" width="18" style="1" bestFit="1" customWidth="1"/>
    <col min="7581" max="7583" width="9.140625" style="1" customWidth="1"/>
    <col min="7584" max="7586" width="18" style="1" customWidth="1"/>
    <col min="7587" max="7598" width="5" style="1" customWidth="1"/>
    <col min="7599" max="7832" width="9.140625" style="1"/>
    <col min="7833" max="7833" width="38.7109375" style="1" bestFit="1" customWidth="1"/>
    <col min="7834" max="7834" width="42.5703125" style="1" customWidth="1"/>
    <col min="7835" max="7835" width="18.85546875" style="1" customWidth="1"/>
    <col min="7836" max="7836" width="18" style="1" bestFit="1" customWidth="1"/>
    <col min="7837" max="7839" width="9.140625" style="1" customWidth="1"/>
    <col min="7840" max="7842" width="18" style="1" customWidth="1"/>
    <col min="7843" max="7854" width="5" style="1" customWidth="1"/>
    <col min="7855" max="8088" width="9.140625" style="1"/>
    <col min="8089" max="8089" width="38.7109375" style="1" bestFit="1" customWidth="1"/>
    <col min="8090" max="8090" width="42.5703125" style="1" customWidth="1"/>
    <col min="8091" max="8091" width="18.85546875" style="1" customWidth="1"/>
    <col min="8092" max="8092" width="18" style="1" bestFit="1" customWidth="1"/>
    <col min="8093" max="8095" width="9.140625" style="1" customWidth="1"/>
    <col min="8096" max="8098" width="18" style="1" customWidth="1"/>
    <col min="8099" max="8110" width="5" style="1" customWidth="1"/>
    <col min="8111" max="8344" width="9.140625" style="1"/>
    <col min="8345" max="8345" width="38.7109375" style="1" bestFit="1" customWidth="1"/>
    <col min="8346" max="8346" width="42.5703125" style="1" customWidth="1"/>
    <col min="8347" max="8347" width="18.85546875" style="1" customWidth="1"/>
    <col min="8348" max="8348" width="18" style="1" bestFit="1" customWidth="1"/>
    <col min="8349" max="8351" width="9.140625" style="1" customWidth="1"/>
    <col min="8352" max="8354" width="18" style="1" customWidth="1"/>
    <col min="8355" max="8366" width="5" style="1" customWidth="1"/>
    <col min="8367" max="8600" width="9.140625" style="1"/>
    <col min="8601" max="8601" width="38.7109375" style="1" bestFit="1" customWidth="1"/>
    <col min="8602" max="8602" width="42.5703125" style="1" customWidth="1"/>
    <col min="8603" max="8603" width="18.85546875" style="1" customWidth="1"/>
    <col min="8604" max="8604" width="18" style="1" bestFit="1" customWidth="1"/>
    <col min="8605" max="8607" width="9.140625" style="1" customWidth="1"/>
    <col min="8608" max="8610" width="18" style="1" customWidth="1"/>
    <col min="8611" max="8622" width="5" style="1" customWidth="1"/>
    <col min="8623" max="8856" width="9.140625" style="1"/>
    <col min="8857" max="8857" width="38.7109375" style="1" bestFit="1" customWidth="1"/>
    <col min="8858" max="8858" width="42.5703125" style="1" customWidth="1"/>
    <col min="8859" max="8859" width="18.85546875" style="1" customWidth="1"/>
    <col min="8860" max="8860" width="18" style="1" bestFit="1" customWidth="1"/>
    <col min="8861" max="8863" width="9.140625" style="1" customWidth="1"/>
    <col min="8864" max="8866" width="18" style="1" customWidth="1"/>
    <col min="8867" max="8878" width="5" style="1" customWidth="1"/>
    <col min="8879" max="9112" width="9.140625" style="1"/>
    <col min="9113" max="9113" width="38.7109375" style="1" bestFit="1" customWidth="1"/>
    <col min="9114" max="9114" width="42.5703125" style="1" customWidth="1"/>
    <col min="9115" max="9115" width="18.85546875" style="1" customWidth="1"/>
    <col min="9116" max="9116" width="18" style="1" bestFit="1" customWidth="1"/>
    <col min="9117" max="9119" width="9.140625" style="1" customWidth="1"/>
    <col min="9120" max="9122" width="18" style="1" customWidth="1"/>
    <col min="9123" max="9134" width="5" style="1" customWidth="1"/>
    <col min="9135" max="9368" width="9.140625" style="1"/>
    <col min="9369" max="9369" width="38.7109375" style="1" bestFit="1" customWidth="1"/>
    <col min="9370" max="9370" width="42.5703125" style="1" customWidth="1"/>
    <col min="9371" max="9371" width="18.85546875" style="1" customWidth="1"/>
    <col min="9372" max="9372" width="18" style="1" bestFit="1" customWidth="1"/>
    <col min="9373" max="9375" width="9.140625" style="1" customWidth="1"/>
    <col min="9376" max="9378" width="18" style="1" customWidth="1"/>
    <col min="9379" max="9390" width="5" style="1" customWidth="1"/>
    <col min="9391" max="9624" width="9.140625" style="1"/>
    <col min="9625" max="9625" width="38.7109375" style="1" bestFit="1" customWidth="1"/>
    <col min="9626" max="9626" width="42.5703125" style="1" customWidth="1"/>
    <col min="9627" max="9627" width="18.85546875" style="1" customWidth="1"/>
    <col min="9628" max="9628" width="18" style="1" bestFit="1" customWidth="1"/>
    <col min="9629" max="9631" width="9.140625" style="1" customWidth="1"/>
    <col min="9632" max="9634" width="18" style="1" customWidth="1"/>
    <col min="9635" max="9646" width="5" style="1" customWidth="1"/>
    <col min="9647" max="9880" width="9.140625" style="1"/>
    <col min="9881" max="9881" width="38.7109375" style="1" bestFit="1" customWidth="1"/>
    <col min="9882" max="9882" width="42.5703125" style="1" customWidth="1"/>
    <col min="9883" max="9883" width="18.85546875" style="1" customWidth="1"/>
    <col min="9884" max="9884" width="18" style="1" bestFit="1" customWidth="1"/>
    <col min="9885" max="9887" width="9.140625" style="1" customWidth="1"/>
    <col min="9888" max="9890" width="18" style="1" customWidth="1"/>
    <col min="9891" max="9902" width="5" style="1" customWidth="1"/>
    <col min="9903" max="10136" width="9.140625" style="1"/>
    <col min="10137" max="10137" width="38.7109375" style="1" bestFit="1" customWidth="1"/>
    <col min="10138" max="10138" width="42.5703125" style="1" customWidth="1"/>
    <col min="10139" max="10139" width="18.85546875" style="1" customWidth="1"/>
    <col min="10140" max="10140" width="18" style="1" bestFit="1" customWidth="1"/>
    <col min="10141" max="10143" width="9.140625" style="1" customWidth="1"/>
    <col min="10144" max="10146" width="18" style="1" customWidth="1"/>
    <col min="10147" max="10158" width="5" style="1" customWidth="1"/>
    <col min="10159" max="10392" width="9.140625" style="1"/>
    <col min="10393" max="10393" width="38.7109375" style="1" bestFit="1" customWidth="1"/>
    <col min="10394" max="10394" width="42.5703125" style="1" customWidth="1"/>
    <col min="10395" max="10395" width="18.85546875" style="1" customWidth="1"/>
    <col min="10396" max="10396" width="18" style="1" bestFit="1" customWidth="1"/>
    <col min="10397" max="10399" width="9.140625" style="1" customWidth="1"/>
    <col min="10400" max="10402" width="18" style="1" customWidth="1"/>
    <col min="10403" max="10414" width="5" style="1" customWidth="1"/>
    <col min="10415" max="10648" width="9.140625" style="1"/>
    <col min="10649" max="10649" width="38.7109375" style="1" bestFit="1" customWidth="1"/>
    <col min="10650" max="10650" width="42.5703125" style="1" customWidth="1"/>
    <col min="10651" max="10651" width="18.85546875" style="1" customWidth="1"/>
    <col min="10652" max="10652" width="18" style="1" bestFit="1" customWidth="1"/>
    <col min="10653" max="10655" width="9.140625" style="1" customWidth="1"/>
    <col min="10656" max="10658" width="18" style="1" customWidth="1"/>
    <col min="10659" max="10670" width="5" style="1" customWidth="1"/>
    <col min="10671" max="10904" width="9.140625" style="1"/>
    <col min="10905" max="10905" width="38.7109375" style="1" bestFit="1" customWidth="1"/>
    <col min="10906" max="10906" width="42.5703125" style="1" customWidth="1"/>
    <col min="10907" max="10907" width="18.85546875" style="1" customWidth="1"/>
    <col min="10908" max="10908" width="18" style="1" bestFit="1" customWidth="1"/>
    <col min="10909" max="10911" width="9.140625" style="1" customWidth="1"/>
    <col min="10912" max="10914" width="18" style="1" customWidth="1"/>
    <col min="10915" max="10926" width="5" style="1" customWidth="1"/>
    <col min="10927" max="11160" width="9.140625" style="1"/>
    <col min="11161" max="11161" width="38.7109375" style="1" bestFit="1" customWidth="1"/>
    <col min="11162" max="11162" width="42.5703125" style="1" customWidth="1"/>
    <col min="11163" max="11163" width="18.85546875" style="1" customWidth="1"/>
    <col min="11164" max="11164" width="18" style="1" bestFit="1" customWidth="1"/>
    <col min="11165" max="11167" width="9.140625" style="1" customWidth="1"/>
    <col min="11168" max="11170" width="18" style="1" customWidth="1"/>
    <col min="11171" max="11182" width="5" style="1" customWidth="1"/>
    <col min="11183" max="11416" width="9.140625" style="1"/>
    <col min="11417" max="11417" width="38.7109375" style="1" bestFit="1" customWidth="1"/>
    <col min="11418" max="11418" width="42.5703125" style="1" customWidth="1"/>
    <col min="11419" max="11419" width="18.85546875" style="1" customWidth="1"/>
    <col min="11420" max="11420" width="18" style="1" bestFit="1" customWidth="1"/>
    <col min="11421" max="11423" width="9.140625" style="1" customWidth="1"/>
    <col min="11424" max="11426" width="18" style="1" customWidth="1"/>
    <col min="11427" max="11438" width="5" style="1" customWidth="1"/>
    <col min="11439" max="11672" width="9.140625" style="1"/>
    <col min="11673" max="11673" width="38.7109375" style="1" bestFit="1" customWidth="1"/>
    <col min="11674" max="11674" width="42.5703125" style="1" customWidth="1"/>
    <col min="11675" max="11675" width="18.85546875" style="1" customWidth="1"/>
    <col min="11676" max="11676" width="18" style="1" bestFit="1" customWidth="1"/>
    <col min="11677" max="11679" width="9.140625" style="1" customWidth="1"/>
    <col min="11680" max="11682" width="18" style="1" customWidth="1"/>
    <col min="11683" max="11694" width="5" style="1" customWidth="1"/>
    <col min="11695" max="11928" width="9.140625" style="1"/>
    <col min="11929" max="11929" width="38.7109375" style="1" bestFit="1" customWidth="1"/>
    <col min="11930" max="11930" width="42.5703125" style="1" customWidth="1"/>
    <col min="11931" max="11931" width="18.85546875" style="1" customWidth="1"/>
    <col min="11932" max="11932" width="18" style="1" bestFit="1" customWidth="1"/>
    <col min="11933" max="11935" width="9.140625" style="1" customWidth="1"/>
    <col min="11936" max="11938" width="18" style="1" customWidth="1"/>
    <col min="11939" max="11950" width="5" style="1" customWidth="1"/>
    <col min="11951" max="12184" width="9.140625" style="1"/>
    <col min="12185" max="12185" width="38.7109375" style="1" bestFit="1" customWidth="1"/>
    <col min="12186" max="12186" width="42.5703125" style="1" customWidth="1"/>
    <col min="12187" max="12187" width="18.85546875" style="1" customWidth="1"/>
    <col min="12188" max="12188" width="18" style="1" bestFit="1" customWidth="1"/>
    <col min="12189" max="12191" width="9.140625" style="1" customWidth="1"/>
    <col min="12192" max="12194" width="18" style="1" customWidth="1"/>
    <col min="12195" max="12206" width="5" style="1" customWidth="1"/>
    <col min="12207" max="12440" width="9.140625" style="1"/>
    <col min="12441" max="12441" width="38.7109375" style="1" bestFit="1" customWidth="1"/>
    <col min="12442" max="12442" width="42.5703125" style="1" customWidth="1"/>
    <col min="12443" max="12443" width="18.85546875" style="1" customWidth="1"/>
    <col min="12444" max="12444" width="18" style="1" bestFit="1" customWidth="1"/>
    <col min="12445" max="12447" width="9.140625" style="1" customWidth="1"/>
    <col min="12448" max="12450" width="18" style="1" customWidth="1"/>
    <col min="12451" max="12462" width="5" style="1" customWidth="1"/>
    <col min="12463" max="12696" width="9.140625" style="1"/>
    <col min="12697" max="12697" width="38.7109375" style="1" bestFit="1" customWidth="1"/>
    <col min="12698" max="12698" width="42.5703125" style="1" customWidth="1"/>
    <col min="12699" max="12699" width="18.85546875" style="1" customWidth="1"/>
    <col min="12700" max="12700" width="18" style="1" bestFit="1" customWidth="1"/>
    <col min="12701" max="12703" width="9.140625" style="1" customWidth="1"/>
    <col min="12704" max="12706" width="18" style="1" customWidth="1"/>
    <col min="12707" max="12718" width="5" style="1" customWidth="1"/>
    <col min="12719" max="12952" width="9.140625" style="1"/>
    <col min="12953" max="12953" width="38.7109375" style="1" bestFit="1" customWidth="1"/>
    <col min="12954" max="12954" width="42.5703125" style="1" customWidth="1"/>
    <col min="12955" max="12955" width="18.85546875" style="1" customWidth="1"/>
    <col min="12956" max="12956" width="18" style="1" bestFit="1" customWidth="1"/>
    <col min="12957" max="12959" width="9.140625" style="1" customWidth="1"/>
    <col min="12960" max="12962" width="18" style="1" customWidth="1"/>
    <col min="12963" max="12974" width="5" style="1" customWidth="1"/>
    <col min="12975" max="13208" width="9.140625" style="1"/>
    <col min="13209" max="13209" width="38.7109375" style="1" bestFit="1" customWidth="1"/>
    <col min="13210" max="13210" width="42.5703125" style="1" customWidth="1"/>
    <col min="13211" max="13211" width="18.85546875" style="1" customWidth="1"/>
    <col min="13212" max="13212" width="18" style="1" bestFit="1" customWidth="1"/>
    <col min="13213" max="13215" width="9.140625" style="1" customWidth="1"/>
    <col min="13216" max="13218" width="18" style="1" customWidth="1"/>
    <col min="13219" max="13230" width="5" style="1" customWidth="1"/>
    <col min="13231" max="13464" width="9.140625" style="1"/>
    <col min="13465" max="13465" width="38.7109375" style="1" bestFit="1" customWidth="1"/>
    <col min="13466" max="13466" width="42.5703125" style="1" customWidth="1"/>
    <col min="13467" max="13467" width="18.85546875" style="1" customWidth="1"/>
    <col min="13468" max="13468" width="18" style="1" bestFit="1" customWidth="1"/>
    <col min="13469" max="13471" width="9.140625" style="1" customWidth="1"/>
    <col min="13472" max="13474" width="18" style="1" customWidth="1"/>
    <col min="13475" max="13486" width="5" style="1" customWidth="1"/>
    <col min="13487" max="13720" width="9.140625" style="1"/>
    <col min="13721" max="13721" width="38.7109375" style="1" bestFit="1" customWidth="1"/>
    <col min="13722" max="13722" width="42.5703125" style="1" customWidth="1"/>
    <col min="13723" max="13723" width="18.85546875" style="1" customWidth="1"/>
    <col min="13724" max="13724" width="18" style="1" bestFit="1" customWidth="1"/>
    <col min="13725" max="13727" width="9.140625" style="1" customWidth="1"/>
    <col min="13728" max="13730" width="18" style="1" customWidth="1"/>
    <col min="13731" max="13742" width="5" style="1" customWidth="1"/>
    <col min="13743" max="13976" width="9.140625" style="1"/>
    <col min="13977" max="13977" width="38.7109375" style="1" bestFit="1" customWidth="1"/>
    <col min="13978" max="13978" width="42.5703125" style="1" customWidth="1"/>
    <col min="13979" max="13979" width="18.85546875" style="1" customWidth="1"/>
    <col min="13980" max="13980" width="18" style="1" bestFit="1" customWidth="1"/>
    <col min="13981" max="13983" width="9.140625" style="1" customWidth="1"/>
    <col min="13984" max="13986" width="18" style="1" customWidth="1"/>
    <col min="13987" max="13998" width="5" style="1" customWidth="1"/>
    <col min="13999" max="14232" width="9.140625" style="1"/>
    <col min="14233" max="14233" width="38.7109375" style="1" bestFit="1" customWidth="1"/>
    <col min="14234" max="14234" width="42.5703125" style="1" customWidth="1"/>
    <col min="14235" max="14235" width="18.85546875" style="1" customWidth="1"/>
    <col min="14236" max="14236" width="18" style="1" bestFit="1" customWidth="1"/>
    <col min="14237" max="14239" width="9.140625" style="1" customWidth="1"/>
    <col min="14240" max="14242" width="18" style="1" customWidth="1"/>
    <col min="14243" max="14254" width="5" style="1" customWidth="1"/>
    <col min="14255" max="14488" width="9.140625" style="1"/>
    <col min="14489" max="14489" width="38.7109375" style="1" bestFit="1" customWidth="1"/>
    <col min="14490" max="14490" width="42.5703125" style="1" customWidth="1"/>
    <col min="14491" max="14491" width="18.85546875" style="1" customWidth="1"/>
    <col min="14492" max="14492" width="18" style="1" bestFit="1" customWidth="1"/>
    <col min="14493" max="14495" width="9.140625" style="1" customWidth="1"/>
    <col min="14496" max="14498" width="18" style="1" customWidth="1"/>
    <col min="14499" max="14510" width="5" style="1" customWidth="1"/>
    <col min="14511" max="14744" width="9.140625" style="1"/>
    <col min="14745" max="14745" width="38.7109375" style="1" bestFit="1" customWidth="1"/>
    <col min="14746" max="14746" width="42.5703125" style="1" customWidth="1"/>
    <col min="14747" max="14747" width="18.85546875" style="1" customWidth="1"/>
    <col min="14748" max="14748" width="18" style="1" bestFit="1" customWidth="1"/>
    <col min="14749" max="14751" width="9.140625" style="1" customWidth="1"/>
    <col min="14752" max="14754" width="18" style="1" customWidth="1"/>
    <col min="14755" max="14766" width="5" style="1" customWidth="1"/>
    <col min="14767" max="15000" width="9.140625" style="1"/>
    <col min="15001" max="15001" width="38.7109375" style="1" bestFit="1" customWidth="1"/>
    <col min="15002" max="15002" width="42.5703125" style="1" customWidth="1"/>
    <col min="15003" max="15003" width="18.85546875" style="1" customWidth="1"/>
    <col min="15004" max="15004" width="18" style="1" bestFit="1" customWidth="1"/>
    <col min="15005" max="15007" width="9.140625" style="1" customWidth="1"/>
    <col min="15008" max="15010" width="18" style="1" customWidth="1"/>
    <col min="15011" max="15022" width="5" style="1" customWidth="1"/>
    <col min="15023" max="15256" width="9.140625" style="1"/>
    <col min="15257" max="15257" width="38.7109375" style="1" bestFit="1" customWidth="1"/>
    <col min="15258" max="15258" width="42.5703125" style="1" customWidth="1"/>
    <col min="15259" max="15259" width="18.85546875" style="1" customWidth="1"/>
    <col min="15260" max="15260" width="18" style="1" bestFit="1" customWidth="1"/>
    <col min="15261" max="15263" width="9.140625" style="1" customWidth="1"/>
    <col min="15264" max="15266" width="18" style="1" customWidth="1"/>
    <col min="15267" max="15278" width="5" style="1" customWidth="1"/>
    <col min="15279" max="15512" width="9.140625" style="1"/>
    <col min="15513" max="15513" width="38.7109375" style="1" bestFit="1" customWidth="1"/>
    <col min="15514" max="15514" width="42.5703125" style="1" customWidth="1"/>
    <col min="15515" max="15515" width="18.85546875" style="1" customWidth="1"/>
    <col min="15516" max="15516" width="18" style="1" bestFit="1" customWidth="1"/>
    <col min="15517" max="15519" width="9.140625" style="1" customWidth="1"/>
    <col min="15520" max="15522" width="18" style="1" customWidth="1"/>
    <col min="15523" max="15534" width="5" style="1" customWidth="1"/>
    <col min="15535" max="15768" width="9.140625" style="1"/>
    <col min="15769" max="15769" width="38.7109375" style="1" bestFit="1" customWidth="1"/>
    <col min="15770" max="15770" width="42.5703125" style="1" customWidth="1"/>
    <col min="15771" max="15771" width="18.85546875" style="1" customWidth="1"/>
    <col min="15772" max="15772" width="18" style="1" bestFit="1" customWidth="1"/>
    <col min="15773" max="15775" width="9.140625" style="1" customWidth="1"/>
    <col min="15776" max="15778" width="18" style="1" customWidth="1"/>
    <col min="15779" max="15790" width="5" style="1" customWidth="1"/>
    <col min="15791" max="16024" width="9.140625" style="1"/>
    <col min="16025" max="16025" width="38.7109375" style="1" bestFit="1" customWidth="1"/>
    <col min="16026" max="16026" width="42.5703125" style="1" customWidth="1"/>
    <col min="16027" max="16027" width="18.85546875" style="1" customWidth="1"/>
    <col min="16028" max="16028" width="18" style="1" bestFit="1" customWidth="1"/>
    <col min="16029" max="16031" width="9.140625" style="1" customWidth="1"/>
    <col min="16032" max="16034" width="18" style="1" customWidth="1"/>
    <col min="16035" max="16046" width="5" style="1" customWidth="1"/>
    <col min="16047" max="16384" width="9.140625" style="1"/>
  </cols>
  <sheetData>
    <row r="1" spans="1:5" ht="12.75" customHeight="1" x14ac:dyDescent="0.2">
      <c r="A1" s="28" t="s">
        <v>9</v>
      </c>
      <c r="B1" s="28"/>
      <c r="C1" s="28"/>
      <c r="D1" s="28"/>
      <c r="E1" s="28"/>
    </row>
    <row r="2" spans="1:5" ht="12.75" customHeight="1" x14ac:dyDescent="0.2">
      <c r="A2" s="28"/>
      <c r="B2" s="28"/>
      <c r="C2" s="28"/>
      <c r="D2" s="28"/>
      <c r="E2" s="28"/>
    </row>
    <row r="4" spans="1:5" ht="12.75" customHeight="1" x14ac:dyDescent="0.2">
      <c r="A4" s="27" t="s">
        <v>14</v>
      </c>
      <c r="B4" s="27"/>
      <c r="C4" s="27"/>
      <c r="D4" s="27"/>
      <c r="E4" s="27"/>
    </row>
    <row r="5" spans="1:5" ht="12.75" customHeight="1" x14ac:dyDescent="0.2"/>
    <row r="6" spans="1:5" ht="12.75" customHeight="1" x14ac:dyDescent="0.2">
      <c r="A6" s="26" t="s">
        <v>0</v>
      </c>
      <c r="B6" s="26"/>
      <c r="C6" s="26"/>
    </row>
    <row r="7" spans="1:5" s="2" customFormat="1" x14ac:dyDescent="0.25">
      <c r="A7" s="6" t="s">
        <v>1</v>
      </c>
      <c r="B7" s="15" t="s">
        <v>16</v>
      </c>
      <c r="C7" s="6" t="s">
        <v>2</v>
      </c>
      <c r="D7" s="9"/>
    </row>
    <row r="8" spans="1:5" s="2" customFormat="1" ht="15" x14ac:dyDescent="0.25">
      <c r="A8" s="10">
        <v>17615</v>
      </c>
      <c r="B8" s="29">
        <v>0</v>
      </c>
      <c r="C8" s="10">
        <f>A8*(1-B8)</f>
        <v>17615</v>
      </c>
      <c r="D8" s="9"/>
    </row>
    <row r="9" spans="1:5" s="2" customFormat="1" ht="15" x14ac:dyDescent="0.25">
      <c r="A9" s="11"/>
      <c r="B9" s="12"/>
      <c r="C9" s="13"/>
      <c r="D9" s="9"/>
    </row>
    <row r="10" spans="1:5" ht="14.25" customHeight="1" x14ac:dyDescent="0.2">
      <c r="A10" s="26" t="s">
        <v>7</v>
      </c>
      <c r="B10" s="26"/>
      <c r="C10" s="26"/>
      <c r="D10" s="14"/>
    </row>
    <row r="11" spans="1:5" x14ac:dyDescent="0.2">
      <c r="A11" s="6" t="s">
        <v>1</v>
      </c>
      <c r="B11" s="15" t="s">
        <v>16</v>
      </c>
      <c r="C11" s="6" t="s">
        <v>2</v>
      </c>
      <c r="D11" s="14"/>
    </row>
    <row r="12" spans="1:5" ht="15" x14ac:dyDescent="0.2">
      <c r="A12" s="10">
        <v>14500</v>
      </c>
      <c r="B12" s="30">
        <f>B8</f>
        <v>0</v>
      </c>
      <c r="C12" s="10">
        <f>A12*(1-B12)</f>
        <v>14500</v>
      </c>
      <c r="D12" s="14"/>
    </row>
    <row r="13" spans="1:5" s="2" customFormat="1" ht="15" x14ac:dyDescent="0.25">
      <c r="A13" s="11"/>
      <c r="B13" s="12"/>
      <c r="C13" s="13"/>
      <c r="D13" s="9"/>
    </row>
    <row r="14" spans="1:5" s="2" customFormat="1" x14ac:dyDescent="0.25">
      <c r="A14" s="26" t="s">
        <v>17</v>
      </c>
      <c r="B14" s="26"/>
      <c r="C14" s="26"/>
      <c r="D14" s="9"/>
    </row>
    <row r="15" spans="1:5" s="2" customFormat="1" x14ac:dyDescent="0.25">
      <c r="A15" s="6" t="s">
        <v>1</v>
      </c>
      <c r="B15" s="15" t="s">
        <v>16</v>
      </c>
      <c r="C15" s="6" t="s">
        <v>2</v>
      </c>
      <c r="D15" s="9"/>
    </row>
    <row r="16" spans="1:5" s="2" customFormat="1" ht="15" x14ac:dyDescent="0.25">
      <c r="A16" s="10">
        <v>13500</v>
      </c>
      <c r="B16" s="30">
        <f>+B8</f>
        <v>0</v>
      </c>
      <c r="C16" s="10">
        <f>A16*(1-B16)</f>
        <v>13500</v>
      </c>
      <c r="D16" s="9"/>
    </row>
    <row r="17" spans="1:5" s="2" customFormat="1" ht="15" x14ac:dyDescent="0.25">
      <c r="A17" s="11"/>
      <c r="B17" s="12"/>
      <c r="C17" s="13"/>
      <c r="D17" s="9"/>
    </row>
    <row r="18" spans="1:5" s="2" customFormat="1" x14ac:dyDescent="0.25">
      <c r="A18" s="26" t="s">
        <v>18</v>
      </c>
      <c r="B18" s="26"/>
      <c r="C18" s="26"/>
      <c r="D18" s="26"/>
    </row>
    <row r="19" spans="1:5" ht="25.5" x14ac:dyDescent="0.2">
      <c r="A19" s="6" t="s">
        <v>3</v>
      </c>
      <c r="B19" s="15" t="s">
        <v>4</v>
      </c>
      <c r="C19" s="15" t="s">
        <v>5</v>
      </c>
      <c r="D19" s="15" t="s">
        <v>6</v>
      </c>
    </row>
    <row r="20" spans="1:5" ht="15" x14ac:dyDescent="0.2">
      <c r="A20" s="24" t="s">
        <v>20</v>
      </c>
      <c r="B20" s="16">
        <v>85</v>
      </c>
      <c r="C20" s="7">
        <v>22.5</v>
      </c>
      <c r="D20" s="17">
        <f>B20*C20</f>
        <v>1912.5</v>
      </c>
    </row>
    <row r="21" spans="1:5" s="2" customFormat="1" ht="15" x14ac:dyDescent="0.25">
      <c r="A21" s="11"/>
      <c r="B21" s="12"/>
      <c r="C21" s="13"/>
      <c r="D21" s="9"/>
    </row>
    <row r="22" spans="1:5" s="2" customFormat="1" x14ac:dyDescent="0.25">
      <c r="A22" s="26" t="s">
        <v>19</v>
      </c>
      <c r="B22" s="26"/>
      <c r="C22" s="26"/>
      <c r="D22" s="26"/>
    </row>
    <row r="23" spans="1:5" ht="25.5" x14ac:dyDescent="0.2">
      <c r="A23" s="25" t="s">
        <v>3</v>
      </c>
      <c r="B23" s="15" t="s">
        <v>4</v>
      </c>
      <c r="C23" s="15" t="s">
        <v>5</v>
      </c>
      <c r="D23" s="15" t="s">
        <v>6</v>
      </c>
    </row>
    <row r="24" spans="1:5" ht="15" x14ac:dyDescent="0.2">
      <c r="A24" s="24" t="s">
        <v>20</v>
      </c>
      <c r="B24" s="16">
        <v>40</v>
      </c>
      <c r="C24" s="7">
        <v>27</v>
      </c>
      <c r="D24" s="17">
        <f>B24*C24</f>
        <v>1080</v>
      </c>
    </row>
    <row r="25" spans="1:5" ht="14.25" customHeight="1" x14ac:dyDescent="0.2"/>
    <row r="26" spans="1:5" x14ac:dyDescent="0.2">
      <c r="C26" s="7" t="s">
        <v>13</v>
      </c>
      <c r="D26" s="8">
        <f>C8+C12+C16+D20+D24</f>
        <v>48607.5</v>
      </c>
    </row>
    <row r="28" spans="1:5" x14ac:dyDescent="0.2">
      <c r="A28" s="27" t="s">
        <v>15</v>
      </c>
      <c r="B28" s="27"/>
      <c r="C28" s="27"/>
      <c r="D28" s="27"/>
      <c r="E28" s="27"/>
    </row>
    <row r="30" spans="1:5" x14ac:dyDescent="0.2">
      <c r="A30" s="26" t="s">
        <v>0</v>
      </c>
      <c r="B30" s="26"/>
      <c r="C30" s="26"/>
      <c r="D30" s="14"/>
    </row>
    <row r="31" spans="1:5" x14ac:dyDescent="0.2">
      <c r="A31" s="6" t="s">
        <v>1</v>
      </c>
      <c r="B31" s="15" t="s">
        <v>16</v>
      </c>
      <c r="C31" s="6" t="s">
        <v>2</v>
      </c>
      <c r="D31" s="9"/>
      <c r="E31" s="2"/>
    </row>
    <row r="32" spans="1:5" ht="15" x14ac:dyDescent="0.2">
      <c r="A32" s="10">
        <v>13452</v>
      </c>
      <c r="B32" s="30">
        <f>+B8</f>
        <v>0</v>
      </c>
      <c r="C32" s="10">
        <f>A32*(1-B32)</f>
        <v>13452</v>
      </c>
      <c r="D32" s="9"/>
      <c r="E32" s="2"/>
    </row>
    <row r="33" spans="1:5" ht="15" x14ac:dyDescent="0.2">
      <c r="A33" s="11"/>
      <c r="B33" s="12"/>
      <c r="C33" s="13"/>
      <c r="D33" s="9"/>
      <c r="E33" s="2"/>
    </row>
    <row r="34" spans="1:5" x14ac:dyDescent="0.2">
      <c r="A34" s="26" t="s">
        <v>7</v>
      </c>
      <c r="B34" s="26"/>
      <c r="C34" s="26"/>
      <c r="D34" s="14"/>
      <c r="E34" s="2"/>
    </row>
    <row r="35" spans="1:5" x14ac:dyDescent="0.2">
      <c r="A35" s="6" t="s">
        <v>1</v>
      </c>
      <c r="B35" s="15" t="s">
        <v>16</v>
      </c>
      <c r="C35" s="6" t="s">
        <v>2</v>
      </c>
      <c r="D35" s="14"/>
      <c r="E35" s="2"/>
    </row>
    <row r="36" spans="1:5" ht="15" x14ac:dyDescent="0.2">
      <c r="A36" s="10">
        <v>19500</v>
      </c>
      <c r="B36" s="30">
        <f>+B8</f>
        <v>0</v>
      </c>
      <c r="C36" s="10">
        <f>A36*(1-B36)</f>
        <v>19500</v>
      </c>
      <c r="D36" s="14"/>
      <c r="E36" s="2"/>
    </row>
    <row r="37" spans="1:5" ht="15" x14ac:dyDescent="0.2">
      <c r="A37" s="11"/>
      <c r="B37" s="12"/>
      <c r="C37" s="13"/>
      <c r="D37" s="9"/>
      <c r="E37" s="2"/>
    </row>
    <row r="38" spans="1:5" x14ac:dyDescent="0.2">
      <c r="A38" s="26" t="s">
        <v>17</v>
      </c>
      <c r="B38" s="26"/>
      <c r="C38" s="26"/>
      <c r="D38" s="9"/>
    </row>
    <row r="39" spans="1:5" x14ac:dyDescent="0.2">
      <c r="A39" s="6" t="s">
        <v>1</v>
      </c>
      <c r="B39" s="15" t="s">
        <v>16</v>
      </c>
      <c r="C39" s="6" t="s">
        <v>2</v>
      </c>
      <c r="D39" s="9"/>
    </row>
    <row r="40" spans="1:5" ht="15" x14ac:dyDescent="0.2">
      <c r="A40" s="10">
        <v>14500</v>
      </c>
      <c r="B40" s="30">
        <f>+B8</f>
        <v>0</v>
      </c>
      <c r="C40" s="10">
        <f>A40*(1-B40)</f>
        <v>14500</v>
      </c>
      <c r="D40" s="9"/>
    </row>
    <row r="41" spans="1:5" ht="15" x14ac:dyDescent="0.2">
      <c r="A41" s="11"/>
      <c r="B41" s="12"/>
      <c r="C41" s="13"/>
      <c r="D41" s="9"/>
    </row>
    <row r="42" spans="1:5" x14ac:dyDescent="0.2">
      <c r="A42" s="26" t="s">
        <v>18</v>
      </c>
      <c r="B42" s="26"/>
      <c r="C42" s="26"/>
      <c r="D42" s="26"/>
    </row>
    <row r="43" spans="1:5" ht="25.5" x14ac:dyDescent="0.2">
      <c r="A43" s="6" t="s">
        <v>3</v>
      </c>
      <c r="B43" s="15" t="s">
        <v>4</v>
      </c>
      <c r="C43" s="15" t="s">
        <v>5</v>
      </c>
      <c r="D43" s="15" t="s">
        <v>6</v>
      </c>
    </row>
    <row r="44" spans="1:5" ht="15" x14ac:dyDescent="0.2">
      <c r="A44" s="24" t="s">
        <v>20</v>
      </c>
      <c r="B44" s="16">
        <v>80</v>
      </c>
      <c r="C44" s="7">
        <v>22.5</v>
      </c>
      <c r="D44" s="17">
        <f>B44*C44</f>
        <v>1800</v>
      </c>
    </row>
    <row r="45" spans="1:5" s="2" customFormat="1" ht="15" x14ac:dyDescent="0.25">
      <c r="A45" s="11"/>
      <c r="B45" s="12"/>
      <c r="C45" s="13"/>
      <c r="D45" s="9"/>
    </row>
    <row r="46" spans="1:5" s="2" customFormat="1" x14ac:dyDescent="0.25">
      <c r="A46" s="26" t="s">
        <v>19</v>
      </c>
      <c r="B46" s="26"/>
      <c r="C46" s="26"/>
      <c r="D46" s="26"/>
    </row>
    <row r="47" spans="1:5" ht="25.5" x14ac:dyDescent="0.2">
      <c r="A47" s="25" t="s">
        <v>3</v>
      </c>
      <c r="B47" s="15" t="s">
        <v>4</v>
      </c>
      <c r="C47" s="15" t="s">
        <v>5</v>
      </c>
      <c r="D47" s="15" t="s">
        <v>6</v>
      </c>
    </row>
    <row r="48" spans="1:5" ht="15" x14ac:dyDescent="0.2">
      <c r="A48" s="24" t="s">
        <v>20</v>
      </c>
      <c r="B48" s="16">
        <v>45</v>
      </c>
      <c r="C48" s="7">
        <v>27</v>
      </c>
      <c r="D48" s="17">
        <f>B48*C48</f>
        <v>1215</v>
      </c>
    </row>
    <row r="49" spans="1:5" x14ac:dyDescent="0.2">
      <c r="E49" s="3"/>
    </row>
    <row r="50" spans="1:5" x14ac:dyDescent="0.2">
      <c r="C50" s="7" t="s">
        <v>13</v>
      </c>
      <c r="D50" s="8">
        <f>C32+C36+C40+D44+D48</f>
        <v>50467</v>
      </c>
    </row>
    <row r="51" spans="1:5" x14ac:dyDescent="0.2">
      <c r="E51" s="3"/>
    </row>
    <row r="52" spans="1:5" x14ac:dyDescent="0.2">
      <c r="C52" s="19" t="s">
        <v>8</v>
      </c>
      <c r="D52" s="20">
        <f>D26+D50</f>
        <v>99074.5</v>
      </c>
    </row>
    <row r="53" spans="1:5" x14ac:dyDescent="0.2">
      <c r="C53" s="21"/>
      <c r="D53" s="18"/>
    </row>
    <row r="54" spans="1:5" x14ac:dyDescent="0.2">
      <c r="A54" s="4"/>
      <c r="C54" s="19" t="s">
        <v>11</v>
      </c>
      <c r="D54" s="20">
        <f>D52*3</f>
        <v>297223.5</v>
      </c>
    </row>
    <row r="55" spans="1:5" x14ac:dyDescent="0.2">
      <c r="A55" s="5"/>
      <c r="C55" s="14"/>
      <c r="D55" s="14"/>
    </row>
    <row r="56" spans="1:5" x14ac:dyDescent="0.2">
      <c r="C56" s="7" t="s">
        <v>10</v>
      </c>
      <c r="D56" s="20">
        <v>21242.34</v>
      </c>
    </row>
    <row r="58" spans="1:5" x14ac:dyDescent="0.2">
      <c r="C58" s="22" t="s">
        <v>12</v>
      </c>
      <c r="D58" s="23">
        <f>D54+D56</f>
        <v>318465.84000000003</v>
      </c>
    </row>
  </sheetData>
  <mergeCells count="13">
    <mergeCell ref="A18:D18"/>
    <mergeCell ref="A1:E2"/>
    <mergeCell ref="A4:E4"/>
    <mergeCell ref="A6:C6"/>
    <mergeCell ref="A10:C10"/>
    <mergeCell ref="A14:C14"/>
    <mergeCell ref="A22:D22"/>
    <mergeCell ref="A46:D46"/>
    <mergeCell ref="A28:E28"/>
    <mergeCell ref="A30:C30"/>
    <mergeCell ref="A34:C34"/>
    <mergeCell ref="A38:C38"/>
    <mergeCell ref="A42:D42"/>
  </mergeCells>
  <pageMargins left="0.74803149606299213" right="0.74803149606299213" top="0.98425196850393704" bottom="0.98425196850393704" header="0.51181102362204722" footer="0.51181102362204722"/>
  <pageSetup paperSize="8" firstPageNumber="0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Manut DT8</vt:lpstr>
      <vt:lpstr>'Manut DT8'!Area_stampa</vt:lpstr>
    </vt:vector>
  </TitlesOfParts>
  <Company>Autostrade per l'Italia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Romano, Nicola</dc:creator>
  <cp:lastModifiedBy>Campobasso Losacco, Emanuele</cp:lastModifiedBy>
  <cp:lastPrinted>2015-11-11T08:13:37Z</cp:lastPrinted>
  <dcterms:created xsi:type="dcterms:W3CDTF">2015-11-10T16:37:01Z</dcterms:created>
  <dcterms:modified xsi:type="dcterms:W3CDTF">2018-09-24T12:20:09Z</dcterms:modified>
</cp:coreProperties>
</file>